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485" yWindow="720" windowWidth="14370" windowHeight="11760"/>
  </bookViews>
  <sheets>
    <sheet name="Структура НМЦ и форма КП" sheetId="1" r:id="rId1"/>
  </sheets>
  <externalReferences>
    <externalReference r:id="rId2"/>
  </externalReferences>
  <definedNames>
    <definedName name="_xlnm.Print_Area" localSheetId="0">'Структура НМЦ и форма КП'!$B$1:$Q$16</definedName>
    <definedName name="СпособЗакупки">[1]ПП925!$B$7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Q14" i="1" l="1"/>
  <c r="Q13" i="1"/>
  <c r="Q12" i="1"/>
  <c r="P11" i="1" l="1"/>
  <c r="Q11" i="1" s="1"/>
  <c r="M11" i="1"/>
  <c r="J11" i="1"/>
  <c r="P10" i="1" l="1"/>
  <c r="Q10" i="1" s="1"/>
  <c r="N10" i="1"/>
  <c r="M10" i="1"/>
  <c r="G10" i="1"/>
  <c r="G12" i="1" s="1"/>
  <c r="J10" i="1"/>
  <c r="G13" i="1" l="1"/>
  <c r="G14" i="1" s="1"/>
  <c r="F3" i="1"/>
</calcChain>
</file>

<file path=xl/sharedStrings.xml><?xml version="1.0" encoding="utf-8"?>
<sst xmlns="http://schemas.openxmlformats.org/spreadsheetml/2006/main" count="34" uniqueCount="26">
  <si>
    <t>Наименование продукции (товары / работы / услуги), являющейся предметом закупки</t>
  </si>
  <si>
    <t>Наименование предлагаемой продукции (товары, работы, услуги)</t>
  </si>
  <si>
    <t>руб. (без учета НДС)</t>
  </si>
  <si>
    <t>№ п/п</t>
  </si>
  <si>
    <t>Кол-во</t>
  </si>
  <si>
    <t>ИТОГО с НДС, руб.</t>
  </si>
  <si>
    <t>Ед. 
изм.</t>
  </si>
  <si>
    <t>НМЦ единицы продукции
(руб. без НДС)</t>
  </si>
  <si>
    <t>НМЦ по позиции продукции
(руб. без НДС)</t>
  </si>
  <si>
    <r>
      <t>Начальная (максимальная) цена Договора / цена лота:</t>
    </r>
    <r>
      <rPr>
        <sz val="12"/>
        <color rgb="FF002060"/>
        <rFont val="Calibri"/>
        <family val="2"/>
        <charset val="204"/>
        <scheme val="minor"/>
      </rPr>
      <t xml:space="preserve"> </t>
    </r>
  </si>
  <si>
    <t xml:space="preserve">Структура НМЦ </t>
  </si>
  <si>
    <t>Предлагаемая цена одной единицы продукции
(руб. без НДС)</t>
  </si>
  <si>
    <t>Итоговая стоимость позиции
(руб. без НДС)</t>
  </si>
  <si>
    <t>Кроме того, НДС, руб.</t>
  </si>
  <si>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(подпись, М.П.)</t>
    </r>
    <r>
      <rPr>
        <sz val="13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(фамилия, имя, отчество подписавшего, должность)</t>
    </r>
  </si>
  <si>
    <t>Приложение к Документации о закупке – Структура НМЦ (в т.ч. форма Коммерческого предложения)</t>
  </si>
  <si>
    <t>Приложение 1 к письму о подаче оферты
от «____» _____________ г. №__________</t>
  </si>
  <si>
    <t>Наименование и ИНН Участника: _________________________________</t>
  </si>
  <si>
    <r>
      <t xml:space="preserve">Страна происхождения товара
</t>
    </r>
    <r>
      <rPr>
        <i/>
        <sz val="10"/>
        <color rgb="FFFF0000"/>
        <rFont val="Calibri"/>
        <family val="2"/>
        <charset val="204"/>
        <scheme val="minor"/>
      </rPr>
      <t>[только для товаров, 
в соответствии с общероссийским классификатором стран мира]</t>
    </r>
  </si>
  <si>
    <t>КОММЕРЧЕСКОЕ ПРЕДЛОЖЕНИЕ</t>
  </si>
  <si>
    <t xml:space="preserve">Форма Коммерческого предложения Участника </t>
  </si>
  <si>
    <t>шт</t>
  </si>
  <si>
    <t>Ремонт помещений АБК мини-ТЭЦ «Центральная» (Локальный сметный расчет № 1)</t>
  </si>
  <si>
    <t>Ремонт помещения КПП мини-ТЭЦ «Океанариум» (Локальный сметный расчет № 2)</t>
  </si>
  <si>
    <r>
      <t xml:space="preserve">Производитель продукции
</t>
    </r>
    <r>
      <rPr>
        <i/>
        <sz val="10"/>
        <color rgb="FFFF0000"/>
        <rFont val="Calibri"/>
        <family val="2"/>
        <charset val="204"/>
        <scheme val="minor"/>
      </rPr>
      <t>[в случае наличия в Едином реестре российской радиоэлектронной продукции, или в Едином реестре Минкомсвязи российских программ для электронных вычислительных машин и баз данных – дополнительно указывается № реестровой записи]</t>
    </r>
  </si>
  <si>
    <t>ИТОГО без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</si>
</sst>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0"/>
      <color rgb="FF00206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/>
      <bottom style="medium">
        <color indexed="64"/>
      </bottom>
      <diagonal/>
    </border>
    <border>
      <left/>
      <right style="thin">
        <color rgb="FF002060"/>
      </right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/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thin">
        <color indexed="64"/>
      </right>
      <top style="medium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4" borderId="14" xfId="0" applyNumberFormat="1" applyFont="1" applyFill="1" applyBorder="1" applyAlignment="1">
      <alignment horizontal="center" vertical="top" wrapText="1"/>
    </xf>
    <xf numFmtId="4" fontId="2" fillId="4" borderId="12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5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>
      <alignment horizontal="center" vertical="center" wrapText="1"/>
    </xf>
    <xf numFmtId="4" fontId="8" fillId="2" borderId="4" xfId="0" applyNumberFormat="1" applyFont="1" applyFill="1" applyBorder="1" applyAlignment="1" applyProtection="1">
      <alignment vertical="center" wrapText="1"/>
      <protection locked="0"/>
    </xf>
    <xf numFmtId="164" fontId="8" fillId="2" borderId="5" xfId="0" applyNumberFormat="1" applyFont="1" applyFill="1" applyBorder="1" applyAlignment="1" applyProtection="1">
      <alignment vertical="center" wrapText="1"/>
      <protection locked="0"/>
    </xf>
    <xf numFmtId="4" fontId="8" fillId="5" borderId="17" xfId="0" applyNumberFormat="1" applyFont="1" applyFill="1" applyBorder="1" applyAlignment="1" applyProtection="1">
      <alignment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4" xfId="0" applyNumberFormat="1" applyFont="1" applyFill="1" applyBorder="1" applyAlignment="1">
      <alignment horizontal="center" vertical="center" wrapText="1"/>
    </xf>
    <xf numFmtId="4" fontId="2" fillId="5" borderId="17" xfId="0" applyNumberFormat="1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8" fillId="6" borderId="17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justify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" fontId="8" fillId="4" borderId="34" xfId="0" applyNumberFormat="1" applyFont="1" applyFill="1" applyBorder="1" applyAlignment="1" applyProtection="1">
      <alignment horizontal="right" vertical="top" wrapText="1"/>
    </xf>
    <xf numFmtId="4" fontId="8" fillId="4" borderId="35" xfId="0" applyNumberFormat="1" applyFont="1" applyFill="1" applyBorder="1" applyAlignment="1" applyProtection="1">
      <alignment horizontal="right" vertical="top" wrapText="1"/>
    </xf>
    <xf numFmtId="4" fontId="8" fillId="4" borderId="36" xfId="0" applyNumberFormat="1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>
      <alignment horizontal="justify" vertical="top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 applyProtection="1">
      <alignment horizontal="right" vertical="top" wrapText="1"/>
    </xf>
    <xf numFmtId="4" fontId="8" fillId="4" borderId="10" xfId="0" applyNumberFormat="1" applyFont="1" applyFill="1" applyBorder="1" applyAlignment="1" applyProtection="1">
      <alignment horizontal="right" vertical="top" wrapText="1"/>
    </xf>
    <xf numFmtId="4" fontId="8" fillId="4" borderId="37" xfId="0" applyNumberFormat="1" applyFont="1" applyFill="1" applyBorder="1" applyAlignment="1" applyProtection="1">
      <alignment horizontal="right" vertical="top" wrapText="1"/>
    </xf>
    <xf numFmtId="0" fontId="14" fillId="0" borderId="0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center" wrapText="1"/>
    </xf>
    <xf numFmtId="4" fontId="16" fillId="4" borderId="6" xfId="0" applyNumberFormat="1" applyFont="1" applyFill="1" applyBorder="1" applyAlignment="1" applyProtection="1">
      <alignment horizontal="right" vertical="center" wrapText="1"/>
    </xf>
    <xf numFmtId="4" fontId="16" fillId="4" borderId="7" xfId="0" applyNumberFormat="1" applyFont="1" applyFill="1" applyBorder="1" applyAlignment="1" applyProtection="1">
      <alignment horizontal="right" vertical="center" wrapText="1"/>
    </xf>
    <xf numFmtId="4" fontId="16" fillId="4" borderId="8" xfId="0" applyNumberFormat="1" applyFont="1" applyFill="1" applyBorder="1" applyAlignment="1" applyProtection="1">
      <alignment horizontal="right" vertical="center" wrapText="1"/>
    </xf>
    <xf numFmtId="4" fontId="1" fillId="6" borderId="9" xfId="0" applyNumberFormat="1" applyFont="1" applyFill="1" applyBorder="1" applyAlignment="1">
      <alignment horizontal="center" vertical="center" wrapText="1"/>
    </xf>
    <xf numFmtId="4" fontId="2" fillId="6" borderId="14" xfId="0" applyNumberFormat="1" applyFont="1" applyFill="1" applyBorder="1" applyAlignment="1">
      <alignment horizontal="center" vertical="top" wrapText="1"/>
    </xf>
    <xf numFmtId="4" fontId="2" fillId="6" borderId="12" xfId="0" applyNumberFormat="1" applyFont="1" applyFill="1" applyBorder="1" applyAlignment="1">
      <alignment horizontal="center" vertical="top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8-&#1056;&#1059;&#1057;&#1043;&#1048;&#1044;&#1056;&#1054;\&#1040;&#1083;&#1100;&#1073;&#1086;&#1084;%20&#1090;&#1080;&#1087;&#1086;&#1074;&#1099;&#1093;%20&#1092;&#1086;&#1088;&#1084;%20&#1087;&#1086;%20&#1080;&#1079;&#1084;%20223-&#1060;&#1047;\&#1040;&#1083;&#1100;&#1073;&#1086;&#1084;%20&#1090;&#1080;&#1087;&#1086;&#1074;&#1099;&#1093;%20&#1092;&#1086;&#1088;&#1084;%20&#1082;%2001.07.2018\&#1055;&#1088;&#1080;&#1083;&#1086;&#1078;&#1077;&#1085;&#1080;&#1077;%20&#1082;%20&#1044;&#1086;&#1047;_&#1057;&#1090;&#1088;&#1091;&#1082;&#1090;&#1091;&#1088;&#1072;%20&#1053;&#1052;&#10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925"/>
    </sheetNames>
    <sheetDataSet>
      <sheetData sheetId="0">
        <row r="7">
          <cell r="B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view="pageBreakPreview" zoomScaleNormal="100" zoomScaleSheetLayoutView="100" workbookViewId="0">
      <selection activeCell="N10" sqref="N10:N11"/>
    </sheetView>
  </sheetViews>
  <sheetFormatPr defaultRowHeight="15" x14ac:dyDescent="0.25"/>
  <cols>
    <col min="1" max="1" width="4.5703125" customWidth="1"/>
    <col min="2" max="2" width="9.140625" customWidth="1"/>
    <col min="3" max="3" width="25.7109375" customWidth="1"/>
    <col min="4" max="4" width="7.140625" customWidth="1"/>
    <col min="5" max="5" width="17.140625" customWidth="1"/>
    <col min="6" max="6" width="15.85546875" customWidth="1"/>
    <col min="7" max="7" width="22.85546875" customWidth="1"/>
    <col min="10" max="10" width="24.42578125" customWidth="1"/>
    <col min="11" max="12" width="21.28515625" customWidth="1"/>
    <col min="13" max="13" width="7.28515625" customWidth="1"/>
    <col min="14" max="14" width="15" customWidth="1"/>
    <col min="15" max="15" width="13.85546875" customWidth="1"/>
    <col min="16" max="16" width="8.7109375" customWidth="1"/>
    <col min="17" max="17" width="22.7109375" customWidth="1"/>
  </cols>
  <sheetData>
    <row r="1" spans="1:24" ht="34.5" customHeight="1" x14ac:dyDescent="0.25">
      <c r="B1" s="46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"/>
      <c r="S1" s="4"/>
      <c r="T1" s="4"/>
      <c r="U1" s="4"/>
      <c r="V1" s="4"/>
      <c r="W1" s="4"/>
      <c r="X1" s="4"/>
    </row>
    <row r="2" spans="1:2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4.5" customHeight="1" thickBot="1" x14ac:dyDescent="0.3">
      <c r="B3" s="47" t="s">
        <v>9</v>
      </c>
      <c r="C3" s="48"/>
      <c r="D3" s="48"/>
      <c r="E3" s="49"/>
      <c r="F3" s="70">
        <f>G12</f>
        <v>2268322.5499999998</v>
      </c>
      <c r="G3" s="9" t="s">
        <v>2</v>
      </c>
      <c r="H3" s="1"/>
      <c r="I3" s="47" t="s">
        <v>20</v>
      </c>
      <c r="J3" s="48"/>
      <c r="K3" s="48"/>
      <c r="L3" s="48"/>
      <c r="M3" s="48"/>
      <c r="N3" s="48"/>
      <c r="O3" s="48"/>
      <c r="P3" s="48"/>
      <c r="Q3" s="63"/>
      <c r="R3" s="1"/>
      <c r="S3" s="1"/>
      <c r="T3" s="1"/>
      <c r="U3" s="1"/>
      <c r="V3" s="1"/>
      <c r="W3" s="1"/>
      <c r="X3" s="1"/>
    </row>
    <row r="4" spans="1:24" ht="33.75" customHeight="1" x14ac:dyDescent="0.25">
      <c r="B4" s="53"/>
      <c r="C4" s="53"/>
      <c r="D4" s="53"/>
      <c r="E4" s="53"/>
      <c r="F4" s="53"/>
      <c r="G4" s="53"/>
      <c r="H4" s="1"/>
      <c r="I4" s="62" t="s">
        <v>16</v>
      </c>
      <c r="J4" s="62"/>
      <c r="K4" s="62"/>
      <c r="L4" s="6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.75" customHeight="1" x14ac:dyDescent="0.25">
      <c r="B5" s="1"/>
      <c r="C5" s="1"/>
      <c r="D5" s="1"/>
      <c r="E5" s="1"/>
      <c r="F5" s="1"/>
      <c r="G5" s="1"/>
      <c r="H5" s="1"/>
      <c r="I5" s="14" t="s">
        <v>17</v>
      </c>
      <c r="J5" s="14"/>
      <c r="K5" s="14"/>
      <c r="L5" s="1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customHeight="1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2.25" customHeight="1" thickBot="1" x14ac:dyDescent="0.3">
      <c r="B7" s="54" t="s">
        <v>10</v>
      </c>
      <c r="C7" s="55"/>
      <c r="D7" s="56"/>
      <c r="E7" s="56"/>
      <c r="F7" s="57"/>
      <c r="G7" s="58"/>
      <c r="H7" s="5"/>
      <c r="I7" s="41" t="s">
        <v>19</v>
      </c>
      <c r="J7" s="42"/>
      <c r="K7" s="42"/>
      <c r="L7" s="42"/>
      <c r="M7" s="42"/>
      <c r="N7" s="42"/>
      <c r="O7" s="42"/>
      <c r="P7" s="42"/>
      <c r="Q7" s="43"/>
      <c r="R7" s="1"/>
      <c r="S7" s="1"/>
      <c r="T7" s="1"/>
      <c r="U7" s="1"/>
      <c r="V7" s="1"/>
      <c r="W7" s="1"/>
      <c r="X7" s="1"/>
    </row>
    <row r="8" spans="1:24" ht="204" x14ac:dyDescent="0.25">
      <c r="B8" s="17" t="s">
        <v>3</v>
      </c>
      <c r="C8" s="18" t="s">
        <v>0</v>
      </c>
      <c r="D8" s="18" t="s">
        <v>6</v>
      </c>
      <c r="E8" s="19" t="s">
        <v>7</v>
      </c>
      <c r="F8" s="19" t="s">
        <v>4</v>
      </c>
      <c r="G8" s="20" t="s">
        <v>8</v>
      </c>
      <c r="H8" s="1"/>
      <c r="I8" s="17" t="s">
        <v>3</v>
      </c>
      <c r="J8" s="18" t="s">
        <v>1</v>
      </c>
      <c r="K8" s="19" t="s">
        <v>18</v>
      </c>
      <c r="L8" s="18" t="s">
        <v>24</v>
      </c>
      <c r="M8" s="18" t="s">
        <v>6</v>
      </c>
      <c r="N8" s="19" t="s">
        <v>7</v>
      </c>
      <c r="O8" s="19" t="s">
        <v>11</v>
      </c>
      <c r="P8" s="19" t="s">
        <v>4</v>
      </c>
      <c r="Q8" s="20" t="s">
        <v>12</v>
      </c>
      <c r="R8" s="1"/>
      <c r="S8" s="1"/>
      <c r="T8" s="1"/>
      <c r="U8" s="1"/>
      <c r="V8" s="1"/>
      <c r="W8" s="1"/>
      <c r="X8" s="1"/>
    </row>
    <row r="9" spans="1:24" ht="15.75" thickBot="1" x14ac:dyDescent="0.3">
      <c r="B9" s="21"/>
      <c r="C9" s="22"/>
      <c r="D9" s="22"/>
      <c r="E9" s="23"/>
      <c r="F9" s="23"/>
      <c r="G9" s="24"/>
      <c r="H9" s="1"/>
      <c r="I9" s="21"/>
      <c r="J9" s="22"/>
      <c r="K9" s="23"/>
      <c r="L9" s="22"/>
      <c r="M9" s="22"/>
      <c r="N9" s="23"/>
      <c r="O9" s="23"/>
      <c r="P9" s="23"/>
      <c r="Q9" s="24"/>
      <c r="R9" s="1"/>
      <c r="S9" s="1"/>
      <c r="T9" s="1"/>
      <c r="U9" s="1"/>
      <c r="V9" s="1"/>
      <c r="W9" s="1"/>
      <c r="X9" s="1"/>
    </row>
    <row r="10" spans="1:24" ht="51" x14ac:dyDescent="0.25">
      <c r="B10" s="16">
        <v>1</v>
      </c>
      <c r="C10" s="15" t="s">
        <v>22</v>
      </c>
      <c r="D10" s="27" t="s">
        <v>21</v>
      </c>
      <c r="E10" s="28">
        <v>1625904.73</v>
      </c>
      <c r="F10" s="29">
        <v>1</v>
      </c>
      <c r="G10" s="30">
        <f t="shared" ref="G10" si="0">E10*F10</f>
        <v>1625904.73</v>
      </c>
      <c r="H10" s="1"/>
      <c r="I10" s="25">
        <v>1</v>
      </c>
      <c r="J10" s="15" t="str">
        <f t="shared" ref="J10" si="1">C10</f>
        <v>Ремонт помещений АБК мини-ТЭЦ «Центральная» (Локальный сметный расчет № 1)</v>
      </c>
      <c r="K10" s="26"/>
      <c r="L10" s="26"/>
      <c r="M10" s="31" t="str">
        <f t="shared" ref="M10" si="2">D10</f>
        <v>шт</v>
      </c>
      <c r="N10" s="32">
        <f t="shared" ref="N10" si="3">E10</f>
        <v>1625904.73</v>
      </c>
      <c r="O10" s="33"/>
      <c r="P10" s="34">
        <f t="shared" ref="P10" si="4">F10</f>
        <v>1</v>
      </c>
      <c r="Q10" s="35">
        <f t="shared" ref="Q10" si="5">O10*P10</f>
        <v>0</v>
      </c>
      <c r="R10" s="1"/>
      <c r="S10" s="1"/>
      <c r="T10" s="1"/>
      <c r="U10" s="1"/>
      <c r="V10" s="1"/>
      <c r="W10" s="1"/>
      <c r="X10" s="1"/>
    </row>
    <row r="11" spans="1:24" ht="51.75" thickBot="1" x14ac:dyDescent="0.3">
      <c r="B11" s="16">
        <v>1</v>
      </c>
      <c r="C11" s="15" t="s">
        <v>23</v>
      </c>
      <c r="D11" s="27" t="s">
        <v>21</v>
      </c>
      <c r="E11" s="28">
        <v>610083.4</v>
      </c>
      <c r="F11" s="29">
        <v>1</v>
      </c>
      <c r="G11" s="37">
        <v>642417.81999999995</v>
      </c>
      <c r="H11" s="1"/>
      <c r="I11" s="25">
        <v>1</v>
      </c>
      <c r="J11" s="15" t="str">
        <f t="shared" ref="J11" si="6">C11</f>
        <v>Ремонт помещения КПП мини-ТЭЦ «Океанариум» (Локальный сметный расчет № 2)</v>
      </c>
      <c r="K11" s="26"/>
      <c r="L11" s="26"/>
      <c r="M11" s="31" t="str">
        <f t="shared" ref="M11" si="7">D11</f>
        <v>шт</v>
      </c>
      <c r="N11" s="71">
        <f>G11</f>
        <v>642417.81999999995</v>
      </c>
      <c r="O11" s="33"/>
      <c r="P11" s="34">
        <f t="shared" ref="P11" si="8">F11</f>
        <v>1</v>
      </c>
      <c r="Q11" s="35">
        <f t="shared" ref="Q11" si="9">O11*P11</f>
        <v>0</v>
      </c>
      <c r="R11" s="1"/>
      <c r="S11" s="1"/>
      <c r="T11" s="1"/>
      <c r="U11" s="1"/>
      <c r="V11" s="1"/>
      <c r="W11" s="1"/>
      <c r="X11" s="1"/>
    </row>
    <row r="12" spans="1:24" ht="21" customHeight="1" thickBot="1" x14ac:dyDescent="0.3">
      <c r="A12" s="6"/>
      <c r="B12" s="64" t="s">
        <v>25</v>
      </c>
      <c r="C12" s="65"/>
      <c r="D12" s="65"/>
      <c r="E12" s="65"/>
      <c r="F12" s="66"/>
      <c r="G12" s="67">
        <f>SUM(G10:G11)</f>
        <v>2268322.5499999998</v>
      </c>
      <c r="H12" s="1"/>
      <c r="I12" s="64" t="s">
        <v>25</v>
      </c>
      <c r="J12" s="65"/>
      <c r="K12" s="65"/>
      <c r="L12" s="65"/>
      <c r="M12" s="65"/>
      <c r="N12" s="65"/>
      <c r="O12" s="65"/>
      <c r="P12" s="66"/>
      <c r="Q12" s="36">
        <f>SUM(Q10:Q11)</f>
        <v>0</v>
      </c>
      <c r="R12" s="1"/>
      <c r="S12" s="1"/>
      <c r="T12" s="1"/>
      <c r="U12" s="1"/>
      <c r="V12" s="1"/>
      <c r="W12" s="1"/>
      <c r="X12" s="1"/>
    </row>
    <row r="13" spans="1:24" ht="21" customHeight="1" x14ac:dyDescent="0.25">
      <c r="A13" s="6"/>
      <c r="B13" s="59" t="s">
        <v>13</v>
      </c>
      <c r="C13" s="60"/>
      <c r="D13" s="60"/>
      <c r="E13" s="61"/>
      <c r="F13" s="10">
        <v>0.2</v>
      </c>
      <c r="G13" s="68">
        <f>G12*F13</f>
        <v>453664.51</v>
      </c>
      <c r="H13" s="1"/>
      <c r="I13" s="59" t="s">
        <v>13</v>
      </c>
      <c r="J13" s="60"/>
      <c r="K13" s="60"/>
      <c r="L13" s="60"/>
      <c r="M13" s="60"/>
      <c r="N13" s="60"/>
      <c r="O13" s="61"/>
      <c r="P13" s="10">
        <v>0.2</v>
      </c>
      <c r="Q13" s="7">
        <f>Q12*P13</f>
        <v>0</v>
      </c>
      <c r="R13" s="1"/>
      <c r="S13" s="1"/>
      <c r="T13" s="1"/>
      <c r="U13" s="1"/>
      <c r="V13" s="1"/>
      <c r="W13" s="1"/>
      <c r="X13" s="1"/>
    </row>
    <row r="14" spans="1:24" ht="15.75" customHeight="1" thickBot="1" x14ac:dyDescent="0.3">
      <c r="A14" s="6"/>
      <c r="B14" s="50" t="s">
        <v>5</v>
      </c>
      <c r="C14" s="51"/>
      <c r="D14" s="51"/>
      <c r="E14" s="51"/>
      <c r="F14" s="52"/>
      <c r="G14" s="69">
        <f>G12+G13</f>
        <v>2721987.0599999996</v>
      </c>
      <c r="H14" s="1"/>
      <c r="I14" s="50" t="s">
        <v>5</v>
      </c>
      <c r="J14" s="51"/>
      <c r="K14" s="51"/>
      <c r="L14" s="51"/>
      <c r="M14" s="51"/>
      <c r="N14" s="51"/>
      <c r="O14" s="51"/>
      <c r="P14" s="52"/>
      <c r="Q14" s="8">
        <f>Q12+Q13</f>
        <v>0</v>
      </c>
      <c r="R14" s="1"/>
      <c r="S14" s="1"/>
      <c r="T14" s="1"/>
      <c r="U14" s="1"/>
      <c r="V14" s="1"/>
      <c r="W14" s="1"/>
      <c r="X14" s="1"/>
    </row>
    <row r="15" spans="1:24" ht="33.75" customHeight="1" x14ac:dyDescent="0.25">
      <c r="B15" s="40"/>
      <c r="C15" s="40"/>
      <c r="D15" s="40"/>
      <c r="E15" s="40"/>
      <c r="F15" s="40"/>
      <c r="G15" s="40"/>
      <c r="H15" s="1"/>
      <c r="I15" s="1"/>
      <c r="J15" s="1"/>
      <c r="K15" s="1"/>
      <c r="L15" s="1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</row>
    <row r="16" spans="1:24" ht="151.5" customHeight="1" x14ac:dyDescent="0.25">
      <c r="B16" s="40"/>
      <c r="C16" s="40"/>
      <c r="D16" s="40"/>
      <c r="E16" s="40"/>
      <c r="F16" s="40"/>
      <c r="G16" s="40"/>
      <c r="H16" s="3"/>
      <c r="I16" s="3"/>
      <c r="J16" s="44" t="s">
        <v>14</v>
      </c>
      <c r="K16" s="45"/>
      <c r="L16" s="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"/>
    </row>
    <row r="17" spans="10:24" ht="19.5" x14ac:dyDescent="0.25">
      <c r="J17" s="39"/>
      <c r="K17" s="39"/>
      <c r="L17" s="11"/>
      <c r="X17" s="1"/>
    </row>
    <row r="18" spans="10:24" ht="16.5" x14ac:dyDescent="0.25">
      <c r="J18" s="38"/>
      <c r="K18" s="38"/>
      <c r="L18" s="12"/>
    </row>
    <row r="19" spans="10:24" ht="19.5" x14ac:dyDescent="0.25">
      <c r="J19" s="39"/>
      <c r="K19" s="39"/>
      <c r="L19" s="11"/>
    </row>
  </sheetData>
  <sheetProtection formatCells="0" formatColumns="0" formatRows="0" insertRows="0" deleteRows="0"/>
  <mergeCells count="19">
    <mergeCell ref="B1:Q1"/>
    <mergeCell ref="B3:E3"/>
    <mergeCell ref="B14:F14"/>
    <mergeCell ref="B4:G4"/>
    <mergeCell ref="B7:G7"/>
    <mergeCell ref="I14:P14"/>
    <mergeCell ref="B13:E13"/>
    <mergeCell ref="I13:O13"/>
    <mergeCell ref="I4:L4"/>
    <mergeCell ref="I3:Q3"/>
    <mergeCell ref="B12:F12"/>
    <mergeCell ref="I12:P12"/>
    <mergeCell ref="J18:K18"/>
    <mergeCell ref="J19:K19"/>
    <mergeCell ref="J17:K17"/>
    <mergeCell ref="B16:G16"/>
    <mergeCell ref="I7:Q7"/>
    <mergeCell ref="B15:G15"/>
    <mergeCell ref="J16:K16"/>
  </mergeCells>
  <pageMargins left="0.31496062992125984" right="0.31496062992125984" top="0.35433070866141736" bottom="0.35433070866141736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НМЦ и форма КП</vt:lpstr>
      <vt:lpstr>'Структура НМЦ и форма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Иваненко Елена Сергеевна</dc:creator>
  <cp:lastModifiedBy>Бубельная</cp:lastModifiedBy>
  <cp:lastPrinted>2020-02-03T00:26:00Z</cp:lastPrinted>
  <dcterms:created xsi:type="dcterms:W3CDTF">2018-05-22T01:14:50Z</dcterms:created>
  <dcterms:modified xsi:type="dcterms:W3CDTF">2024-02-29T06:04:15Z</dcterms:modified>
</cp:coreProperties>
</file>